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GUADALAJARA\"/>
    </mc:Choice>
  </mc:AlternateContent>
  <xr:revisionPtr revIDLastSave="0" documentId="8_{A650A322-7E9F-444E-A479-04AA3A1B6B96}" xr6:coauthVersionLast="47" xr6:coauthVersionMax="47" xr10:uidLastSave="{00000000-0000-0000-0000-000000000000}"/>
  <bookViews>
    <workbookView xWindow="1030" yWindow="1030" windowWidth="28790" windowHeight="15470" xr2:uid="{F6755CE1-CB2A-4E8E-B857-E4FB361834B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<sst xmlns="http://schemas.openxmlformats.org/spreadsheetml/2006/main" count="410" uniqueCount="338">
  <si>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</si>
  <si>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</si>
  <si>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</si>
  <si>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</si>
  <si>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</si>
  <si>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</si>
  <si>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</si>
  <si>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</si>
  <si>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</si>
  <si>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</si>
  <si>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</si>
  <si>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</si>
  <si>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</si>
  <si>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</si>
  <si>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GUADALAJARA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</si>
  <si>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</si>
  <si>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</si>
  <si>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</si>
  <si>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</si>
  <si>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</si>
  <si>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</si>
  <si>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</si>
  <si>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</si>
  <si>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</si>
  <si>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</si>
  <si>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</si>
  <si>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</si>
  <si>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</si>
  <si>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</si>
  <si>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</si>
  <si>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</si>
  <si>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</si>
  <si>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</si>
  <si>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</si>
  <si>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</si>
  <si>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</si>
  <si>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Abánades</t>
  </si>
  <si>
    <t>Alaminos</t>
  </si>
  <si>
    <t>Alarilla</t>
  </si>
  <si>
    <t>Albalate de Zorita</t>
  </si>
  <si>
    <t>Albares</t>
  </si>
  <si>
    <t>Alcocer</t>
  </si>
  <si>
    <t>Aldeanueva de Guadalajara</t>
  </si>
  <si>
    <t>Alhóndiga</t>
  </si>
  <si>
    <t>Alique</t>
  </si>
  <si>
    <t>Almoguera</t>
  </si>
  <si>
    <t>Almonacid de Zorita</t>
  </si>
  <si>
    <t>Alocén</t>
  </si>
  <si>
    <t>Alovera</t>
  </si>
  <si>
    <t>Aranzueque</t>
  </si>
  <si>
    <t>Arbancón</t>
  </si>
  <si>
    <t>Arbeteta</t>
  </si>
  <si>
    <t>Argecilla</t>
  </si>
  <si>
    <t>Armallones</t>
  </si>
  <si>
    <t>Armuña de Tajuña</t>
  </si>
  <si>
    <t>Atanzón</t>
  </si>
  <si>
    <t>Auñón</t>
  </si>
  <si>
    <t>Azuqueca de Henares</t>
  </si>
  <si>
    <t>Barriopedro</t>
  </si>
  <si>
    <t>Berninches</t>
  </si>
  <si>
    <t>Brihuega</t>
  </si>
  <si>
    <t>Budia</t>
  </si>
  <si>
    <t>Cabanillas del Campo</t>
  </si>
  <si>
    <t>Campillo de Ranas</t>
  </si>
  <si>
    <t>Canredondo</t>
  </si>
  <si>
    <t>Cañizar</t>
  </si>
  <si>
    <t>Cardoso de la Sierra, El</t>
  </si>
  <si>
    <t>Casa de Uceda</t>
  </si>
  <si>
    <t>Casar, El</t>
  </si>
  <si>
    <t>Casas de San Galindo</t>
  </si>
  <si>
    <t>Caspueñas</t>
  </si>
  <si>
    <t>Castilforte</t>
  </si>
  <si>
    <t>Centenera</t>
  </si>
  <si>
    <t>Chillarón del Rey</t>
  </si>
  <si>
    <t>Chiloeches</t>
  </si>
  <si>
    <t>Cifuentes</t>
  </si>
  <si>
    <t>Ciruelas</t>
  </si>
  <si>
    <t>Cogollor</t>
  </si>
  <si>
    <t>Cogolludo</t>
  </si>
  <si>
    <t>Copernal</t>
  </si>
  <si>
    <t>Cubillo de Uceda, El</t>
  </si>
  <si>
    <t>Driebes</t>
  </si>
  <si>
    <t>Durón</t>
  </si>
  <si>
    <t>Escamilla</t>
  </si>
  <si>
    <t>Escariche</t>
  </si>
  <si>
    <t>Escopete</t>
  </si>
  <si>
    <t>Espinosa de Henares</t>
  </si>
  <si>
    <t>Esplegares</t>
  </si>
  <si>
    <t>Fontanar</t>
  </si>
  <si>
    <t>Fuencemillán</t>
  </si>
  <si>
    <t>Fuentelahiguera de Albatages</t>
  </si>
  <si>
    <t>Fuentelencina</t>
  </si>
  <si>
    <t>Fuentelviejo</t>
  </si>
  <si>
    <t>Fuentenovilla</t>
  </si>
  <si>
    <t>Gajanejos</t>
  </si>
  <si>
    <t>Galápagos</t>
  </si>
  <si>
    <t>Guadalajara</t>
  </si>
  <si>
    <t>Henche</t>
  </si>
  <si>
    <t>Heras de Ayuso</t>
  </si>
  <si>
    <t>Hita</t>
  </si>
  <si>
    <t>Hontoba</t>
  </si>
  <si>
    <t>Horche</t>
  </si>
  <si>
    <t>Hueva</t>
  </si>
  <si>
    <t>Humanes</t>
  </si>
  <si>
    <t>Illana</t>
  </si>
  <si>
    <t>Inviernas, Las</t>
  </si>
  <si>
    <t>Irueste</t>
  </si>
  <si>
    <t>Ledanca</t>
  </si>
  <si>
    <t>Loranca de Tajuña</t>
  </si>
  <si>
    <t>Lupiana</t>
  </si>
  <si>
    <t>Majaelrayo</t>
  </si>
  <si>
    <t>Málaga del Fresno</t>
  </si>
  <si>
    <t>Malaguilla</t>
  </si>
  <si>
    <t>Mantiel</t>
  </si>
  <si>
    <t>Marchamalo</t>
  </si>
  <si>
    <t>Masegoso de Tajuña</t>
  </si>
  <si>
    <t>Matarrubia</t>
  </si>
  <si>
    <t>Mazuecos</t>
  </si>
  <si>
    <t>Membrillera</t>
  </si>
  <si>
    <t>Mierla, La</t>
  </si>
  <si>
    <t>Millana</t>
  </si>
  <si>
    <t>Miralrío</t>
  </si>
  <si>
    <t>Mohernando</t>
  </si>
  <si>
    <t>Monasterio</t>
  </si>
  <si>
    <t>Mondéjar</t>
  </si>
  <si>
    <t>Montarrón</t>
  </si>
  <si>
    <t>Moratilla de los Meleros</t>
  </si>
  <si>
    <t>Muduex</t>
  </si>
  <si>
    <t>Ocentejo</t>
  </si>
  <si>
    <t>Olivar, El</t>
  </si>
  <si>
    <t>Pareja</t>
  </si>
  <si>
    <t>Pastrana</t>
  </si>
  <si>
    <t>Peñalver</t>
  </si>
  <si>
    <t>Peralveche</t>
  </si>
  <si>
    <t>Pioz</t>
  </si>
  <si>
    <t>Pozo de Almoguera</t>
  </si>
  <si>
    <t>Pozo de Guadalajara</t>
  </si>
  <si>
    <t>Puebla de Beleña</t>
  </si>
  <si>
    <t>Puebla de Valles</t>
  </si>
  <si>
    <t>Quer</t>
  </si>
  <si>
    <t>Recuenco, El</t>
  </si>
  <si>
    <t>Renera</t>
  </si>
  <si>
    <t>Retiendas</t>
  </si>
  <si>
    <t>Riba de Saelices</t>
  </si>
  <si>
    <t>Robledillo de Mohernando</t>
  </si>
  <si>
    <t>Romanones</t>
  </si>
  <si>
    <t>Sacecorbo</t>
  </si>
  <si>
    <t>Sacedón</t>
  </si>
  <si>
    <t>Saelices de la Sal</t>
  </si>
  <si>
    <t>Salmerón</t>
  </si>
  <si>
    <t>San Andrés del Rey</t>
  </si>
  <si>
    <t>Sayatón</t>
  </si>
  <si>
    <t>Solanillos del Extremo</t>
  </si>
  <si>
    <t>Sotillo, El</t>
  </si>
  <si>
    <t>Sotodosos</t>
  </si>
  <si>
    <t>Tamajón</t>
  </si>
  <si>
    <t>Taragudo</t>
  </si>
  <si>
    <t>Tendilla</t>
  </si>
  <si>
    <t>Torija</t>
  </si>
  <si>
    <t>Torre del Burgo</t>
  </si>
  <si>
    <t>Torrecuadradilla</t>
  </si>
  <si>
    <t>Torrejón del Rey</t>
  </si>
  <si>
    <t>Tórtola de Henares</t>
  </si>
  <si>
    <t>Tortuero</t>
  </si>
  <si>
    <t>Trijueque</t>
  </si>
  <si>
    <t>Trillo</t>
  </si>
  <si>
    <t>Uceda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</si>
  <si>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</si>
  <si>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</si>
  <si>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</si>
  <si>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</si>
  <si>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</si>
  <si>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</si>
  <si>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</si>
  <si>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Valdenuño Fernández</t>
  </si>
  <si>
    <t>Valdepeñas de la Sierra</t>
  </si>
  <si>
    <t>Valderrebollo</t>
  </si>
  <si>
    <t>Valdesotos</t>
  </si>
  <si>
    <t>Valfermoso de Tajuña</t>
  </si>
  <si>
    <t>Valtablado del Río</t>
  </si>
  <si>
    <t>Villanueva de Argecilla</t>
  </si>
  <si>
    <t>Villanueva de la Torre</t>
  </si>
  <si>
    <t>Villaseca de Uceda</t>
  </si>
  <si>
    <t>Viñuelas</t>
  </si>
  <si>
    <t>Yebes</t>
  </si>
  <si>
    <t>Yebra</t>
  </si>
  <si>
    <t>Yélamos de Abajo</t>
  </si>
  <si>
    <t>Yélamos de Arriba</t>
  </si>
  <si>
    <t>Yunquera de Henares</t>
  </si>
  <si>
    <t>Zorita de los Canes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</si>
  <si>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</si>
  <si>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</si>
  <si>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</si>
  <si>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</si>
  <si>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</si>
  <si>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</si>
  <si>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</si>
  <si>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</si>
  <si>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</si>
  <si>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</si>
  <si>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</si>
  <si>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</si>
  <si>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</si>
  <si>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</si>
  <si>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</si>
  <si>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</si>
  <si>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</si>
  <si>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</si>
  <si>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</si>
  <si>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</si>
  <si>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</si>
  <si>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</si>
  <si>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</si>
  <si>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</si>
  <si>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</si>
  <si>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</si>
  <si>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Peru</t>
  </si>
  <si>
    <t>Venezuela</t>
  </si>
  <si>
    <t>Bulgaria</t>
  </si>
  <si>
    <t>Ucrania</t>
  </si>
  <si>
    <t>China</t>
  </si>
  <si>
    <t>Italia</t>
  </si>
  <si>
    <t>Argelia</t>
  </si>
  <si>
    <t>Nigeria</t>
  </si>
  <si>
    <t>Honduras</t>
  </si>
  <si>
    <t>Ecuador</t>
  </si>
  <si>
    <t>Republica Dominicana</t>
  </si>
  <si>
    <t>Polonia</t>
  </si>
  <si>
    <t>Argentina</t>
  </si>
  <si>
    <t>Brasil</t>
  </si>
  <si>
    <t>Portugal</t>
  </si>
  <si>
    <t>Cuba</t>
  </si>
  <si>
    <t>Paraguay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</si>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</sst>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A56179F-94CB-43CC-ACD5-9506AD5EA143}"/>
    <cellStyle name="Normal" xfId="0" builtinId="0"/>
    <cellStyle name="Normal 2" xfId="1" xr:uid="{086A495B-BABD-442B-8BDC-31BE37906595}"/>
    <cellStyle name="Porcentaje 2" xfId="2" xr:uid="{38AF48E6-65FF-4F18-856F-2DED513223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11-4069-B4ED-5CE70A98F2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11-4069-B4ED-5CE70A98F27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11-4069-B4ED-5CE70A98F27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11-4069-B4ED-5CE70A98F27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E11-4069-B4ED-5CE70A98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155374</c:v>
              </c:pt>
              <c:pt idx="1">
                <c:v>163207</c:v>
              </c:pt>
              <c:pt idx="2">
                <c:v>171591</c:v>
              </c:pt>
              <c:pt idx="3">
                <c:v>181447</c:v>
              </c:pt>
              <c:pt idx="4">
                <c:v>191507</c:v>
              </c:pt>
              <c:pt idx="5">
                <c:v>202686</c:v>
              </c:pt>
              <c:pt idx="6">
                <c:v>215632</c:v>
              </c:pt>
              <c:pt idx="7">
                <c:v>224231</c:v>
              </c:pt>
              <c:pt idx="8">
                <c:v>229608</c:v>
              </c:pt>
              <c:pt idx="9">
                <c:v>234468</c:v>
              </c:pt>
              <c:pt idx="10" formatCode="#,##0">
                <c:v>238000</c:v>
              </c:pt>
              <c:pt idx="11" formatCode="#,##0">
                <c:v>237184</c:v>
              </c:pt>
              <c:pt idx="12" formatCode="#,##0">
                <c:v>235315</c:v>
              </c:pt>
              <c:pt idx="13" formatCode="#,##0">
                <c:v>233910</c:v>
              </c:pt>
              <c:pt idx="14" formatCode="#,##0">
                <c:v>233662</c:v>
              </c:pt>
              <c:pt idx="15" formatCode="#,##0">
                <c:v>234597</c:v>
              </c:pt>
              <c:pt idx="16" formatCode="#,##0">
                <c:v>236220</c:v>
              </c:pt>
              <c:pt idx="17" formatCode="#,##0">
                <c:v>239779</c:v>
              </c:pt>
              <c:pt idx="18" formatCode="#,##0">
                <c:v>244253</c:v>
              </c:pt>
              <c:pt idx="19" formatCode="#,##0">
                <c:v>247790</c:v>
              </c:pt>
              <c:pt idx="20" formatCode="#,##0">
                <c:v>250386</c:v>
              </c:pt>
              <c:pt idx="21" formatCode="#,##0">
                <c:v>256643</c:v>
              </c:pt>
              <c:pt idx="22" formatCode="#,##0">
                <c:v>261830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DF-4D89-8C95-CA4FA83D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8EB-4205-AA73-E6B7F7450A9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8EB-4205-AA73-E6B7F7450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57-495B-8B1E-A2A2A2EF7D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57-495B-8B1E-A2A2A2EF7DB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57-495B-8B1E-A2A2A2EF7DB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57-495B-8B1E-A2A2A2EF7DB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857-495B-8B1E-A2A2A2EF7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90-4872-9138-1921040EC8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290-4872-9138-1921040EC8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290-4872-9138-1921040EC8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290-4872-9138-1921040EC8D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290-4872-9138-1921040EC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E3-4B33-93D8-C9E25CF0462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E3-4B33-93D8-C9E25CF0462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E3-4B33-93D8-C9E25CF0462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3-4B33-93D8-C9E25CF0462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EE3-4B33-93D8-C9E25CF04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CC-4D01-B75C-A204FB96E5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CCC-4D01-B75C-A204FB96E5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CCC-4D01-B75C-A204FB96E5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CCC-4D01-B75C-A204FB96E5D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CC-4D01-B75C-A204FB96E5D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CC-4D01-B75C-A204FB96E5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CCC-4D01-B75C-A204FB96E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4F847C-6F1A-48F6-B1E5-D81F949E3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F409668-D2DC-4E6F-858B-3F8D97886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B9B6B6-22A1-4DB5-9E26-F21AC16C2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56D5D35-E50E-4330-8E53-016DB025A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379340-24B1-458F-9FCC-6FFC9C758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9C6224-8671-47FD-86BB-7E41F8FCA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D317D2B-3FA3-4458-B2D4-E027017BA5B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AF082AC-F4A7-4300-8FB1-F656E06D2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001EF46-276C-41AE-8A80-4BFBACA51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278E0A8-7B61-4E6E-A380-BC1C1CE17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351E461-AE68-47B2-A6CB-F85409C65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446C91E-BEC8-4772-87F7-067637909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5441BDE-0380-4514-BD62-2B4E1F1FB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7AE2087-5F67-4DC4-BCDF-4F1D8E64F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AFD68B8-64DA-4471-BE2A-E3674C3A1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9B6FE06-CEF6-4DD6-A663-2B19D2DD1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6C0C2FF-5B1F-4317-88BE-5FEDF1887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6B64111-76EF-471D-8205-D5E9CEF70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77FC5CC-265F-4A05-8223-223F916A2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6F57402-CBB9-4443-8F8B-578839ACC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4DFF63-D802-4AFA-8434-9143F4EB7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E09D-4A05-4A40-8616-E83A5E36E52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GUADALAJARA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B653DE3-A7B0-43F8-AF3F-57B73096F322}"/>
    <hyperlink ref="B14:C14" location="Municipios!A1" display="Municipios" xr:uid="{6D4436AE-5170-4971-98AF-DF2CA6C012AC}"/>
    <hyperlink ref="B16:C16" location="'Datos Demograficos'!A1" display="Datos Demograficos" xr:uid="{954BFD8F-4E83-443A-B8F4-831300EC42D3}"/>
    <hyperlink ref="B18:C18" location="Nacionalidades!A1" display="Nacionalidades" xr:uid="{973610C0-CEEC-426E-BD2F-98C0C586B178}"/>
    <hyperlink ref="H18:I18" location="Trabajo!A1" display="Trabajo" xr:uid="{67546E21-A64E-4A9B-8DB1-57FCBFFA32B8}"/>
    <hyperlink ref="E12:F12" location="'Datos Economicos'!A1" display="Datos Económicos" xr:uid="{0B6C7ED9-81C4-4C0C-9976-80BE45AE92E0}"/>
    <hyperlink ref="E14" location="Trafico!A1" display="Tráfico" xr:uid="{2872A3B5-4051-445D-9879-B888BC78A647}"/>
    <hyperlink ref="E16:F16" location="'Plazas Turisticas'!A1" display="Plazas Turisticas" xr:uid="{704AE6AC-C9F6-43EB-A0D4-7A9FB0C8E1D3}"/>
    <hyperlink ref="E18:F18" location="Bancos!A1" display="Bancos" xr:uid="{33FE76AE-3B34-4F03-A894-27E5B6E1F1CD}"/>
    <hyperlink ref="H12" location="Presupuestos!A1" display="Presupuestos" xr:uid="{06427F56-D1B1-4471-B213-C6FA4D4BA68B}"/>
    <hyperlink ref="H14" location="'Datos Catastrales'!A1" display="Datos Catastrales" xr:uid="{38AF9461-B34A-448A-BDD9-A4D760F62363}"/>
    <hyperlink ref="H16:I16" location="Hacienda!A1" display="Hacienda" xr:uid="{AEDA684C-684F-4CE5-9443-E79FF1E6D05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18F2-6ED2-4D48-A5DB-A809B82E270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284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245</v>
      </c>
      <c r="C14" s="101" t="s">
        <v>12</v>
      </c>
      <c r="D14" s="101" t="s">
        <v>285</v>
      </c>
      <c r="E14" s="101" t="s">
        <v>286</v>
      </c>
      <c r="F14" s="101" t="s">
        <v>287</v>
      </c>
      <c r="G14" s="102" t="s">
        <v>288</v>
      </c>
      <c r="H14" s="23"/>
    </row>
    <row r="15" spans="1:8" ht="33" customHeight="1" thickBot="1" x14ac:dyDescent="0.35">
      <c r="A15" s="20"/>
      <c r="B15" s="117">
        <v>148</v>
      </c>
      <c r="C15" s="115">
        <v>132</v>
      </c>
      <c r="D15" s="115">
        <v>0</v>
      </c>
      <c r="E15" s="115">
        <v>15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289</v>
      </c>
      <c r="G17" s="128">
        <v>-2.6315789473684209E-2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290</v>
      </c>
      <c r="F20" s="129">
        <v>21720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291</v>
      </c>
      <c r="F22" s="130">
        <v>8.4631180277661963E-2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292</v>
      </c>
      <c r="F24" s="129">
        <v>122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293</v>
      </c>
      <c r="F26" s="130">
        <v>0.79220779220779225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5915636-F4F1-45A6-9191-B4D6972FD62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C123-FD1F-4BB1-9E88-C5F1753F10A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294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295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296</v>
      </c>
      <c r="C15" s="132" t="s">
        <v>297</v>
      </c>
      <c r="D15" s="132" t="s">
        <v>298</v>
      </c>
      <c r="E15" s="132" t="s">
        <v>299</v>
      </c>
      <c r="F15" s="132" t="s">
        <v>300</v>
      </c>
      <c r="G15" s="132" t="s">
        <v>301</v>
      </c>
      <c r="H15" s="132" t="s">
        <v>302</v>
      </c>
      <c r="I15" s="132" t="s">
        <v>303</v>
      </c>
      <c r="J15" s="132" t="s">
        <v>304</v>
      </c>
      <c r="K15" s="133" t="s">
        <v>305</v>
      </c>
      <c r="L15" s="134"/>
    </row>
    <row r="16" spans="1:12" ht="32.25" customHeight="1" thickBot="1" x14ac:dyDescent="0.35">
      <c r="A16" s="20"/>
      <c r="B16" s="135">
        <v>121940.73848000006</v>
      </c>
      <c r="C16" s="136">
        <v>12110.950810000002</v>
      </c>
      <c r="D16" s="136">
        <v>50197.54672999998</v>
      </c>
      <c r="E16" s="136">
        <v>60668.279059999979</v>
      </c>
      <c r="F16" s="136">
        <v>4991.1094000000003</v>
      </c>
      <c r="G16" s="136">
        <v>3489.4761699999999</v>
      </c>
      <c r="H16" s="136">
        <v>4656.8603400000002</v>
      </c>
      <c r="I16" s="136">
        <v>186.37189999999998</v>
      </c>
      <c r="J16" s="136">
        <v>21055.355609999999</v>
      </c>
      <c r="K16" s="137">
        <v>279296.68849999993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306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307</v>
      </c>
      <c r="C19" s="132" t="s">
        <v>308</v>
      </c>
      <c r="D19" s="132" t="s">
        <v>309</v>
      </c>
      <c r="E19" s="132" t="s">
        <v>310</v>
      </c>
      <c r="F19" s="132" t="s">
        <v>311</v>
      </c>
      <c r="G19" s="132" t="s">
        <v>302</v>
      </c>
      <c r="H19" s="132" t="s">
        <v>303</v>
      </c>
      <c r="I19" s="132" t="s">
        <v>304</v>
      </c>
      <c r="J19" s="132" t="s">
        <v>312</v>
      </c>
      <c r="L19" s="23"/>
    </row>
    <row r="20" spans="1:12" ht="32.25" customHeight="1" thickBot="1" x14ac:dyDescent="0.35">
      <c r="A20" s="20"/>
      <c r="B20" s="135">
        <v>95799.940600000002</v>
      </c>
      <c r="C20" s="136">
        <v>113466.60347000006</v>
      </c>
      <c r="D20" s="136">
        <v>814.44527000000005</v>
      </c>
      <c r="E20" s="136">
        <v>21048.015140000007</v>
      </c>
      <c r="F20" s="136">
        <v>38444.892039999984</v>
      </c>
      <c r="G20" s="136">
        <v>605.90310999999986</v>
      </c>
      <c r="H20" s="136">
        <v>80</v>
      </c>
      <c r="I20" s="136">
        <v>6846.1591700000008</v>
      </c>
      <c r="J20" s="137">
        <v>277947.03574999992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313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314</v>
      </c>
      <c r="C23" s="103" t="s">
        <v>315</v>
      </c>
      <c r="D23" s="103" t="s">
        <v>316</v>
      </c>
      <c r="E23" s="103" t="s">
        <v>317</v>
      </c>
      <c r="F23" s="103" t="s">
        <v>318</v>
      </c>
      <c r="G23" s="103" t="s">
        <v>319</v>
      </c>
      <c r="H23" s="104" t="s">
        <v>312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107049.47293999995</v>
      </c>
      <c r="C24" s="136">
        <v>25590.301149999996</v>
      </c>
      <c r="D24" s="136">
        <v>59225.190040000016</v>
      </c>
      <c r="E24" s="136">
        <v>10573.729840000002</v>
      </c>
      <c r="F24" s="136">
        <v>68211.836720000021</v>
      </c>
      <c r="G24" s="136">
        <v>7177.2391500000022</v>
      </c>
      <c r="H24" s="137">
        <v>277827.76983999996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A1A1B52-1BAD-4CE4-AC48-574729FAD8B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98DDC-1E0B-447D-A47E-5A5F1EDF8F4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320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321</v>
      </c>
      <c r="C14" s="147"/>
      <c r="D14" s="147"/>
      <c r="E14" s="147"/>
      <c r="F14" s="148"/>
      <c r="I14" s="146" t="s">
        <v>322</v>
      </c>
      <c r="J14" s="148"/>
      <c r="K14" s="23"/>
    </row>
    <row r="15" spans="1:11" ht="51" customHeight="1" x14ac:dyDescent="0.3">
      <c r="A15" s="20"/>
      <c r="B15" s="100" t="s">
        <v>323</v>
      </c>
      <c r="C15" s="149">
        <v>270300</v>
      </c>
      <c r="E15" s="150" t="s">
        <v>324</v>
      </c>
      <c r="F15" s="151">
        <v>159936</v>
      </c>
      <c r="G15" s="20"/>
      <c r="I15" s="100" t="s">
        <v>325</v>
      </c>
      <c r="J15" s="149">
        <v>744530</v>
      </c>
      <c r="K15" s="23"/>
    </row>
    <row r="16" spans="1:11" ht="51" customHeight="1" x14ac:dyDescent="0.3">
      <c r="A16" s="20"/>
      <c r="B16" s="150" t="s">
        <v>326</v>
      </c>
      <c r="C16" s="152">
        <v>16407463.747590004</v>
      </c>
      <c r="E16" s="150" t="s">
        <v>327</v>
      </c>
      <c r="F16" s="153">
        <v>14304.082100000005</v>
      </c>
      <c r="G16" s="20"/>
      <c r="I16" s="150" t="s">
        <v>328</v>
      </c>
      <c r="J16" s="152">
        <v>592451.50000000012</v>
      </c>
      <c r="K16" s="23"/>
    </row>
    <row r="17" spans="1:13" ht="51" customHeight="1" thickBot="1" x14ac:dyDescent="0.35">
      <c r="A17" s="20"/>
      <c r="B17" s="150" t="s">
        <v>329</v>
      </c>
      <c r="C17" s="152">
        <v>8411469.5130800009</v>
      </c>
      <c r="E17" s="150" t="s">
        <v>330</v>
      </c>
      <c r="F17" s="153">
        <v>6915.4460000000008</v>
      </c>
      <c r="G17" s="20"/>
      <c r="I17" s="154" t="s">
        <v>331</v>
      </c>
      <c r="J17" s="155">
        <v>422597.69999999984</v>
      </c>
      <c r="K17" s="23"/>
    </row>
    <row r="18" spans="1:13" ht="51" customHeight="1" thickBot="1" x14ac:dyDescent="0.35">
      <c r="A18" s="20"/>
      <c r="B18" s="154" t="s">
        <v>332</v>
      </c>
      <c r="C18" s="156">
        <v>7995994.2343299966</v>
      </c>
      <c r="D18" s="157"/>
      <c r="E18" s="154" t="s">
        <v>333</v>
      </c>
      <c r="F18" s="158">
        <v>7388.6361000000006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C75DD83-5421-4EFA-994D-ABB43DFFEF0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E205F-5D8C-46EF-B9F5-3AAD7E4BF6E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334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335</v>
      </c>
      <c r="E15" s="53">
        <v>125731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336</v>
      </c>
      <c r="E17" s="53">
        <v>3808.4390626814393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22061.602640080808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337</v>
      </c>
      <c r="D21" s="80"/>
      <c r="E21" s="159">
        <v>0.9154978329849518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C4B975B-811A-4BAA-B001-3324E4BA16B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0C4F-AD50-484A-9D71-79362118F90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154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6056.8299984931946</v>
      </c>
      <c r="H14" s="25" t="s">
        <v>17</v>
      </c>
      <c r="I14" s="26">
        <v>0.49774377791550617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261830</v>
      </c>
      <c r="H16" s="25" t="s">
        <v>17</v>
      </c>
      <c r="I16" s="26">
        <v>0.93435632081363196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0.15897337967383418</v>
      </c>
      <c r="H18" s="25" t="s">
        <v>20</v>
      </c>
      <c r="I18" s="26">
        <v>0.16005352841466677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43.22888376677858</v>
      </c>
      <c r="H20" s="25" t="s">
        <v>20</v>
      </c>
      <c r="I20" s="33">
        <v>23.02858924570647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15.108173242180042</v>
      </c>
      <c r="H22" s="25" t="s">
        <v>20</v>
      </c>
      <c r="I22" s="33">
        <v>15.380246944419664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5962</v>
      </c>
      <c r="H24" s="25" t="s">
        <v>17</v>
      </c>
      <c r="I24" s="26">
        <v>0.88496363366483599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64367</v>
      </c>
      <c r="H26" s="25" t="s">
        <v>17</v>
      </c>
      <c r="I26" s="26">
        <v>0.93370758808767429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12430</v>
      </c>
      <c r="H28" s="25" t="s">
        <v>20</v>
      </c>
      <c r="I28" s="36">
        <v>13179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6700</v>
      </c>
      <c r="H30" s="25" t="s">
        <v>17</v>
      </c>
      <c r="I30" s="26">
        <v>0.55008210180623973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148</v>
      </c>
      <c r="H32" s="25" t="s">
        <v>17</v>
      </c>
      <c r="I32" s="26">
        <v>0.83615819209039544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8.4631180277661963E-2</v>
      </c>
      <c r="H34" s="25" t="s">
        <v>29</v>
      </c>
      <c r="I34" s="26">
        <v>0.79220779220779225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195178</v>
      </c>
      <c r="H36" s="25" t="s">
        <v>17</v>
      </c>
      <c r="I36" s="26">
        <v>0.91037911862382925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293773.84901000006</v>
      </c>
      <c r="H38" s="25" t="s">
        <v>17</v>
      </c>
      <c r="I38" s="26">
        <v>0.90325132045505852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22061.602640080808</v>
      </c>
      <c r="H40" s="25" t="s">
        <v>20</v>
      </c>
      <c r="I40" s="36">
        <v>21710.455438466375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56F73E5-353D-44D8-A82D-92FF078572D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A036F-5D6B-4D59-9F96-0BFE61741BBD}">
  <sheetPr codeName="Hoja4">
    <pageSetUpPr fitToPage="1"/>
  </sheetPr>
  <dimension ref="A4:H17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6056.8299984931946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15.108173242180042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61</v>
      </c>
    </row>
    <row r="25" spans="1:7" x14ac:dyDescent="0.3">
      <c r="B25" s="49" t="s">
        <v>37</v>
      </c>
      <c r="C25" s="50">
        <v>56</v>
      </c>
    </row>
    <row r="26" spans="1:7" x14ac:dyDescent="0.3">
      <c r="B26" s="49" t="s">
        <v>38</v>
      </c>
      <c r="C26" s="50">
        <v>139</v>
      </c>
    </row>
    <row r="27" spans="1:7" x14ac:dyDescent="0.3">
      <c r="B27" s="49" t="s">
        <v>39</v>
      </c>
      <c r="C27" s="50">
        <v>1150</v>
      </c>
    </row>
    <row r="28" spans="1:7" x14ac:dyDescent="0.3">
      <c r="B28" s="49" t="s">
        <v>40</v>
      </c>
      <c r="C28" s="50">
        <v>612</v>
      </c>
    </row>
    <row r="29" spans="1:7" x14ac:dyDescent="0.3">
      <c r="B29" s="49" t="s">
        <v>41</v>
      </c>
      <c r="C29" s="50">
        <v>322</v>
      </c>
    </row>
    <row r="30" spans="1:7" x14ac:dyDescent="0.3">
      <c r="B30" s="49" t="s">
        <v>42</v>
      </c>
      <c r="C30" s="50">
        <v>106</v>
      </c>
    </row>
    <row r="31" spans="1:7" x14ac:dyDescent="0.3">
      <c r="B31" s="49" t="s">
        <v>43</v>
      </c>
      <c r="C31" s="50">
        <v>176</v>
      </c>
    </row>
    <row r="32" spans="1:7" x14ac:dyDescent="0.3">
      <c r="B32" s="49" t="s">
        <v>44</v>
      </c>
      <c r="C32" s="50">
        <v>15</v>
      </c>
    </row>
    <row r="33" spans="2:3" x14ac:dyDescent="0.3">
      <c r="B33" s="49" t="s">
        <v>45</v>
      </c>
      <c r="C33" s="50">
        <v>1389</v>
      </c>
    </row>
    <row r="34" spans="2:3" x14ac:dyDescent="0.3">
      <c r="B34" s="49" t="s">
        <v>46</v>
      </c>
      <c r="C34" s="50">
        <v>676</v>
      </c>
    </row>
    <row r="35" spans="2:3" x14ac:dyDescent="0.3">
      <c r="B35" s="49" t="s">
        <v>47</v>
      </c>
      <c r="C35" s="50">
        <v>156</v>
      </c>
    </row>
    <row r="36" spans="2:3" x14ac:dyDescent="0.3">
      <c r="B36" s="49" t="s">
        <v>48</v>
      </c>
      <c r="C36" s="50">
        <v>13625</v>
      </c>
    </row>
    <row r="37" spans="2:3" x14ac:dyDescent="0.3">
      <c r="B37" s="49" t="s">
        <v>49</v>
      </c>
      <c r="C37" s="50">
        <v>399</v>
      </c>
    </row>
    <row r="38" spans="2:3" x14ac:dyDescent="0.3">
      <c r="B38" s="49" t="s">
        <v>50</v>
      </c>
      <c r="C38" s="50">
        <v>148</v>
      </c>
    </row>
    <row r="39" spans="2:3" x14ac:dyDescent="0.3">
      <c r="B39" s="49" t="s">
        <v>51</v>
      </c>
      <c r="C39" s="50">
        <v>16</v>
      </c>
    </row>
    <row r="40" spans="2:3" x14ac:dyDescent="0.3">
      <c r="B40" s="49" t="s">
        <v>52</v>
      </c>
      <c r="C40" s="50">
        <v>73</v>
      </c>
    </row>
    <row r="41" spans="2:3" x14ac:dyDescent="0.3">
      <c r="B41" s="49" t="s">
        <v>53</v>
      </c>
      <c r="C41" s="50">
        <v>54</v>
      </c>
    </row>
    <row r="42" spans="2:3" x14ac:dyDescent="0.3">
      <c r="B42" s="49" t="s">
        <v>54</v>
      </c>
      <c r="C42" s="50">
        <v>266</v>
      </c>
    </row>
    <row r="43" spans="2:3" x14ac:dyDescent="0.3">
      <c r="B43" s="49" t="s">
        <v>55</v>
      </c>
      <c r="C43" s="50">
        <v>86</v>
      </c>
    </row>
    <row r="44" spans="2:3" x14ac:dyDescent="0.3">
      <c r="B44" s="49" t="s">
        <v>56</v>
      </c>
      <c r="C44" s="50">
        <v>159</v>
      </c>
    </row>
    <row r="45" spans="2:3" x14ac:dyDescent="0.3">
      <c r="B45" s="49" t="s">
        <v>57</v>
      </c>
      <c r="C45" s="50">
        <v>35675</v>
      </c>
    </row>
    <row r="46" spans="2:3" x14ac:dyDescent="0.3">
      <c r="B46" s="49" t="s">
        <v>58</v>
      </c>
      <c r="C46" s="50">
        <v>24</v>
      </c>
    </row>
    <row r="47" spans="2:3" x14ac:dyDescent="0.3">
      <c r="B47" s="49" t="s">
        <v>59</v>
      </c>
      <c r="C47" s="50">
        <v>44</v>
      </c>
    </row>
    <row r="48" spans="2:3" x14ac:dyDescent="0.3">
      <c r="B48" s="49" t="s">
        <v>60</v>
      </c>
      <c r="C48" s="50">
        <v>2858</v>
      </c>
    </row>
    <row r="49" spans="2:3" x14ac:dyDescent="0.3">
      <c r="B49" s="49" t="s">
        <v>61</v>
      </c>
      <c r="C49" s="50">
        <v>217</v>
      </c>
    </row>
    <row r="50" spans="2:3" x14ac:dyDescent="0.3">
      <c r="B50" s="49" t="s">
        <v>62</v>
      </c>
      <c r="C50" s="50">
        <v>11312</v>
      </c>
    </row>
    <row r="51" spans="2:3" x14ac:dyDescent="0.3">
      <c r="B51" s="49" t="s">
        <v>63</v>
      </c>
      <c r="C51" s="50">
        <v>153</v>
      </c>
    </row>
    <row r="52" spans="2:3" x14ac:dyDescent="0.3">
      <c r="B52" s="49" t="s">
        <v>64</v>
      </c>
      <c r="C52" s="50">
        <v>81</v>
      </c>
    </row>
    <row r="53" spans="2:3" x14ac:dyDescent="0.3">
      <c r="B53" s="49" t="s">
        <v>65</v>
      </c>
      <c r="C53" s="50">
        <v>73</v>
      </c>
    </row>
    <row r="54" spans="2:3" x14ac:dyDescent="0.3">
      <c r="B54" s="49" t="s">
        <v>66</v>
      </c>
      <c r="C54" s="50">
        <v>51</v>
      </c>
    </row>
    <row r="55" spans="2:3" x14ac:dyDescent="0.3">
      <c r="B55" s="49" t="s">
        <v>67</v>
      </c>
      <c r="C55" s="50">
        <v>111</v>
      </c>
    </row>
    <row r="56" spans="2:3" x14ac:dyDescent="0.3">
      <c r="B56" s="49" t="s">
        <v>68</v>
      </c>
      <c r="C56" s="50">
        <v>13582</v>
      </c>
    </row>
    <row r="57" spans="2:3" x14ac:dyDescent="0.3">
      <c r="B57" s="49" t="s">
        <v>69</v>
      </c>
      <c r="C57" s="50">
        <v>20</v>
      </c>
    </row>
    <row r="58" spans="2:3" x14ac:dyDescent="0.3">
      <c r="B58" s="49" t="s">
        <v>70</v>
      </c>
      <c r="C58" s="50">
        <v>133</v>
      </c>
    </row>
    <row r="59" spans="2:3" x14ac:dyDescent="0.3">
      <c r="B59" s="49" t="s">
        <v>71</v>
      </c>
      <c r="C59" s="50">
        <v>55</v>
      </c>
    </row>
    <row r="60" spans="2:3" x14ac:dyDescent="0.3">
      <c r="B60" s="49" t="s">
        <v>72</v>
      </c>
      <c r="C60" s="50">
        <v>142</v>
      </c>
    </row>
    <row r="61" spans="2:3" x14ac:dyDescent="0.3">
      <c r="B61" s="49" t="s">
        <v>73</v>
      </c>
      <c r="C61" s="50">
        <v>88</v>
      </c>
    </row>
    <row r="62" spans="2:3" x14ac:dyDescent="0.3">
      <c r="B62" s="49" t="s">
        <v>74</v>
      </c>
      <c r="C62" s="50">
        <v>4066</v>
      </c>
    </row>
    <row r="63" spans="2:3" x14ac:dyDescent="0.3">
      <c r="B63" s="49" t="s">
        <v>75</v>
      </c>
      <c r="C63" s="50">
        <v>1693</v>
      </c>
    </row>
    <row r="64" spans="2:3" x14ac:dyDescent="0.3">
      <c r="B64" s="49" t="s">
        <v>76</v>
      </c>
      <c r="C64" s="50">
        <v>140</v>
      </c>
    </row>
    <row r="65" spans="2:3" x14ac:dyDescent="0.3">
      <c r="B65" s="49" t="s">
        <v>77</v>
      </c>
      <c r="C65" s="50">
        <v>20</v>
      </c>
    </row>
    <row r="66" spans="2:3" x14ac:dyDescent="0.3">
      <c r="B66" s="49" t="s">
        <v>78</v>
      </c>
      <c r="C66" s="50">
        <v>562</v>
      </c>
    </row>
    <row r="67" spans="2:3" x14ac:dyDescent="0.3">
      <c r="B67" s="49" t="s">
        <v>79</v>
      </c>
      <c r="C67" s="50">
        <v>47</v>
      </c>
    </row>
    <row r="68" spans="2:3" x14ac:dyDescent="0.3">
      <c r="B68" s="49" t="s">
        <v>80</v>
      </c>
      <c r="C68" s="50">
        <v>109</v>
      </c>
    </row>
    <row r="69" spans="2:3" x14ac:dyDescent="0.3">
      <c r="B69" s="49" t="s">
        <v>81</v>
      </c>
      <c r="C69" s="50">
        <v>343</v>
      </c>
    </row>
    <row r="70" spans="2:3" x14ac:dyDescent="0.3">
      <c r="B70" s="49" t="s">
        <v>82</v>
      </c>
      <c r="C70" s="50">
        <v>112</v>
      </c>
    </row>
    <row r="71" spans="2:3" x14ac:dyDescent="0.3">
      <c r="B71" s="49" t="s">
        <v>83</v>
      </c>
      <c r="C71" s="50">
        <v>66</v>
      </c>
    </row>
    <row r="72" spans="2:3" x14ac:dyDescent="0.3">
      <c r="B72" s="49" t="s">
        <v>84</v>
      </c>
      <c r="C72" s="50">
        <v>185</v>
      </c>
    </row>
    <row r="73" spans="2:3" x14ac:dyDescent="0.3">
      <c r="B73" s="49" t="s">
        <v>85</v>
      </c>
      <c r="C73" s="50">
        <v>78</v>
      </c>
    </row>
    <row r="74" spans="2:3" x14ac:dyDescent="0.3">
      <c r="B74" s="49" t="s">
        <v>86</v>
      </c>
      <c r="C74" s="50">
        <v>688</v>
      </c>
    </row>
    <row r="75" spans="2:3" x14ac:dyDescent="0.3">
      <c r="B75" s="49" t="s">
        <v>87</v>
      </c>
      <c r="C75" s="50">
        <v>33</v>
      </c>
    </row>
    <row r="76" spans="2:3" x14ac:dyDescent="0.3">
      <c r="B76" s="49" t="s">
        <v>88</v>
      </c>
      <c r="C76" s="50">
        <v>2642</v>
      </c>
    </row>
    <row r="77" spans="2:3" x14ac:dyDescent="0.3">
      <c r="B77" s="49" t="s">
        <v>89</v>
      </c>
      <c r="C77" s="50">
        <v>89</v>
      </c>
    </row>
    <row r="78" spans="2:3" x14ac:dyDescent="0.3">
      <c r="B78" s="49" t="s">
        <v>90</v>
      </c>
      <c r="C78" s="50">
        <v>121</v>
      </c>
    </row>
    <row r="79" spans="2:3" x14ac:dyDescent="0.3">
      <c r="B79" s="49" t="s">
        <v>91</v>
      </c>
      <c r="C79" s="50">
        <v>342</v>
      </c>
    </row>
    <row r="80" spans="2:3" x14ac:dyDescent="0.3">
      <c r="B80" s="49" t="s">
        <v>92</v>
      </c>
      <c r="C80" s="50">
        <v>56</v>
      </c>
    </row>
    <row r="81" spans="2:3" x14ac:dyDescent="0.3">
      <c r="B81" s="49" t="s">
        <v>93</v>
      </c>
      <c r="C81" s="50">
        <v>606</v>
      </c>
    </row>
    <row r="82" spans="2:3" x14ac:dyDescent="0.3">
      <c r="B82" s="49" t="s">
        <v>94</v>
      </c>
      <c r="C82" s="50">
        <v>55</v>
      </c>
    </row>
    <row r="83" spans="2:3" x14ac:dyDescent="0.3">
      <c r="B83" s="49" t="s">
        <v>95</v>
      </c>
      <c r="C83" s="50">
        <v>2782</v>
      </c>
    </row>
    <row r="84" spans="2:3" x14ac:dyDescent="0.3">
      <c r="B84" s="49" t="s">
        <v>96</v>
      </c>
      <c r="C84" s="50">
        <v>90878</v>
      </c>
    </row>
    <row r="85" spans="2:3" x14ac:dyDescent="0.3">
      <c r="B85" s="49" t="s">
        <v>97</v>
      </c>
      <c r="C85" s="50">
        <v>84</v>
      </c>
    </row>
    <row r="86" spans="2:3" x14ac:dyDescent="0.3">
      <c r="B86" s="49" t="s">
        <v>98</v>
      </c>
      <c r="C86" s="50">
        <v>247</v>
      </c>
    </row>
    <row r="87" spans="2:3" x14ac:dyDescent="0.3">
      <c r="B87" s="49" t="s">
        <v>99</v>
      </c>
      <c r="C87" s="50">
        <v>327</v>
      </c>
    </row>
    <row r="88" spans="2:3" x14ac:dyDescent="0.3">
      <c r="B88" s="49" t="s">
        <v>100</v>
      </c>
      <c r="C88" s="50">
        <v>438</v>
      </c>
    </row>
    <row r="89" spans="2:3" x14ac:dyDescent="0.3">
      <c r="B89" s="49" t="s">
        <v>101</v>
      </c>
      <c r="C89" s="50">
        <v>2932</v>
      </c>
    </row>
    <row r="90" spans="2:3" x14ac:dyDescent="0.3">
      <c r="B90" s="49" t="s">
        <v>102</v>
      </c>
      <c r="C90" s="50">
        <v>115</v>
      </c>
    </row>
    <row r="91" spans="2:3" x14ac:dyDescent="0.3">
      <c r="B91" s="49" t="s">
        <v>103</v>
      </c>
      <c r="C91" s="50">
        <v>1797</v>
      </c>
    </row>
    <row r="92" spans="2:3" x14ac:dyDescent="0.3">
      <c r="B92" s="49" t="s">
        <v>104</v>
      </c>
      <c r="C92" s="50">
        <v>939</v>
      </c>
    </row>
    <row r="93" spans="2:3" x14ac:dyDescent="0.3">
      <c r="B93" s="49" t="s">
        <v>105</v>
      </c>
      <c r="C93" s="50">
        <v>53</v>
      </c>
    </row>
    <row r="94" spans="2:3" x14ac:dyDescent="0.3">
      <c r="B94" s="49" t="s">
        <v>106</v>
      </c>
      <c r="C94" s="50">
        <v>87</v>
      </c>
    </row>
    <row r="95" spans="2:3" x14ac:dyDescent="0.3">
      <c r="B95" s="49" t="s">
        <v>107</v>
      </c>
      <c r="C95" s="50">
        <v>102</v>
      </c>
    </row>
    <row r="96" spans="2:3" x14ac:dyDescent="0.3">
      <c r="B96" s="49" t="s">
        <v>108</v>
      </c>
      <c r="C96" s="50">
        <v>1619</v>
      </c>
    </row>
    <row r="97" spans="2:3" x14ac:dyDescent="0.3">
      <c r="B97" s="49" t="s">
        <v>109</v>
      </c>
      <c r="C97" s="50">
        <v>323</v>
      </c>
    </row>
    <row r="98" spans="2:3" x14ac:dyDescent="0.3">
      <c r="B98" s="49" t="s">
        <v>110</v>
      </c>
      <c r="C98" s="50">
        <v>57</v>
      </c>
    </row>
    <row r="99" spans="2:3" x14ac:dyDescent="0.3">
      <c r="B99" s="49" t="s">
        <v>111</v>
      </c>
      <c r="C99" s="50">
        <v>171</v>
      </c>
    </row>
    <row r="100" spans="2:3" x14ac:dyDescent="0.3">
      <c r="B100" s="49" t="s">
        <v>112</v>
      </c>
      <c r="C100" s="50">
        <v>209</v>
      </c>
    </row>
    <row r="101" spans="2:3" x14ac:dyDescent="0.3">
      <c r="B101" s="49" t="s">
        <v>113</v>
      </c>
      <c r="C101" s="50">
        <v>32</v>
      </c>
    </row>
    <row r="102" spans="2:3" x14ac:dyDescent="0.3">
      <c r="B102" s="49" t="s">
        <v>114</v>
      </c>
      <c r="C102" s="50">
        <v>8442</v>
      </c>
    </row>
    <row r="103" spans="2:3" x14ac:dyDescent="0.3">
      <c r="B103" s="49" t="s">
        <v>115</v>
      </c>
      <c r="C103" s="50">
        <v>80</v>
      </c>
    </row>
    <row r="104" spans="2:3" x14ac:dyDescent="0.3">
      <c r="B104" s="49" t="s">
        <v>116</v>
      </c>
      <c r="C104" s="50">
        <v>79</v>
      </c>
    </row>
    <row r="105" spans="2:3" x14ac:dyDescent="0.3">
      <c r="B105" s="49" t="s">
        <v>117</v>
      </c>
      <c r="C105" s="50">
        <v>287</v>
      </c>
    </row>
    <row r="106" spans="2:3" x14ac:dyDescent="0.3">
      <c r="B106" s="49" t="s">
        <v>118</v>
      </c>
      <c r="C106" s="50">
        <v>97</v>
      </c>
    </row>
    <row r="107" spans="2:3" x14ac:dyDescent="0.3">
      <c r="B107" s="49" t="s">
        <v>119</v>
      </c>
      <c r="C107" s="50">
        <v>38</v>
      </c>
    </row>
    <row r="108" spans="2:3" x14ac:dyDescent="0.3">
      <c r="B108" s="49" t="s">
        <v>120</v>
      </c>
      <c r="C108" s="50">
        <v>127</v>
      </c>
    </row>
    <row r="109" spans="2:3" x14ac:dyDescent="0.3">
      <c r="B109" s="49" t="s">
        <v>121</v>
      </c>
      <c r="C109" s="50">
        <v>55</v>
      </c>
    </row>
    <row r="110" spans="2:3" x14ac:dyDescent="0.3">
      <c r="B110" s="49" t="s">
        <v>122</v>
      </c>
      <c r="C110" s="50">
        <v>167</v>
      </c>
    </row>
    <row r="111" spans="2:3" x14ac:dyDescent="0.3">
      <c r="B111" s="49" t="s">
        <v>123</v>
      </c>
      <c r="C111" s="50">
        <v>15</v>
      </c>
    </row>
    <row r="112" spans="2:3" x14ac:dyDescent="0.3">
      <c r="B112" s="49" t="s">
        <v>124</v>
      </c>
      <c r="C112" s="50">
        <v>2927</v>
      </c>
    </row>
    <row r="113" spans="2:3" x14ac:dyDescent="0.3">
      <c r="B113" s="49" t="s">
        <v>125</v>
      </c>
      <c r="C113" s="50">
        <v>32</v>
      </c>
    </row>
    <row r="114" spans="2:3" x14ac:dyDescent="0.3">
      <c r="B114" s="49" t="s">
        <v>126</v>
      </c>
      <c r="C114" s="50">
        <v>98</v>
      </c>
    </row>
    <row r="115" spans="2:3" x14ac:dyDescent="0.3">
      <c r="B115" s="49" t="s">
        <v>127</v>
      </c>
      <c r="C115" s="50">
        <v>111</v>
      </c>
    </row>
    <row r="116" spans="2:3" x14ac:dyDescent="0.3">
      <c r="B116" s="49" t="s">
        <v>128</v>
      </c>
      <c r="C116" s="50">
        <v>14</v>
      </c>
    </row>
    <row r="117" spans="2:3" x14ac:dyDescent="0.3">
      <c r="B117" s="49" t="s">
        <v>129</v>
      </c>
      <c r="C117" s="50">
        <v>84</v>
      </c>
    </row>
    <row r="118" spans="2:3" x14ac:dyDescent="0.3">
      <c r="B118" s="49" t="s">
        <v>130</v>
      </c>
      <c r="C118" s="50">
        <v>475</v>
      </c>
    </row>
    <row r="119" spans="2:3" x14ac:dyDescent="0.3">
      <c r="B119" s="49" t="s">
        <v>131</v>
      </c>
      <c r="C119" s="50">
        <v>921</v>
      </c>
    </row>
    <row r="120" spans="2:3" x14ac:dyDescent="0.3">
      <c r="B120" s="49" t="s">
        <v>132</v>
      </c>
      <c r="C120" s="50">
        <v>187</v>
      </c>
    </row>
    <row r="121" spans="2:3" x14ac:dyDescent="0.3">
      <c r="B121" s="49" t="s">
        <v>133</v>
      </c>
      <c r="C121" s="50">
        <v>75</v>
      </c>
    </row>
    <row r="122" spans="2:3" x14ac:dyDescent="0.3">
      <c r="B122" s="49" t="s">
        <v>134</v>
      </c>
      <c r="C122" s="50">
        <v>5351</v>
      </c>
    </row>
    <row r="123" spans="2:3" x14ac:dyDescent="0.3">
      <c r="B123" s="49" t="s">
        <v>135</v>
      </c>
      <c r="C123" s="50">
        <v>110</v>
      </c>
    </row>
    <row r="124" spans="2:3" x14ac:dyDescent="0.3">
      <c r="B124" s="49" t="s">
        <v>136</v>
      </c>
      <c r="C124" s="50">
        <v>1710</v>
      </c>
    </row>
    <row r="125" spans="2:3" x14ac:dyDescent="0.3">
      <c r="B125" s="49" t="s">
        <v>137</v>
      </c>
      <c r="C125" s="50">
        <v>57</v>
      </c>
    </row>
    <row r="126" spans="2:3" x14ac:dyDescent="0.3">
      <c r="B126" s="49" t="s">
        <v>138</v>
      </c>
      <c r="C126" s="50">
        <v>61</v>
      </c>
    </row>
    <row r="127" spans="2:3" x14ac:dyDescent="0.3">
      <c r="B127" s="49" t="s">
        <v>139</v>
      </c>
      <c r="C127" s="50">
        <v>1049</v>
      </c>
    </row>
    <row r="128" spans="2:3" x14ac:dyDescent="0.3">
      <c r="B128" s="49" t="s">
        <v>140</v>
      </c>
      <c r="C128" s="50">
        <v>64</v>
      </c>
    </row>
    <row r="129" spans="2:3" x14ac:dyDescent="0.3">
      <c r="B129" s="49" t="s">
        <v>141</v>
      </c>
      <c r="C129" s="50">
        <v>104</v>
      </c>
    </row>
    <row r="130" spans="2:3" x14ac:dyDescent="0.3">
      <c r="B130" s="49" t="s">
        <v>142</v>
      </c>
      <c r="C130" s="50">
        <v>54</v>
      </c>
    </row>
    <row r="131" spans="2:3" x14ac:dyDescent="0.3">
      <c r="B131" s="49" t="s">
        <v>143</v>
      </c>
      <c r="C131" s="50">
        <v>94</v>
      </c>
    </row>
    <row r="132" spans="2:3" x14ac:dyDescent="0.3">
      <c r="B132" s="49" t="s">
        <v>144</v>
      </c>
      <c r="C132" s="50">
        <v>187</v>
      </c>
    </row>
    <row r="133" spans="2:3" x14ac:dyDescent="0.3">
      <c r="B133" s="49" t="s">
        <v>145</v>
      </c>
      <c r="C133" s="50">
        <v>118</v>
      </c>
    </row>
    <row r="134" spans="2:3" x14ac:dyDescent="0.3">
      <c r="B134" s="49" t="s">
        <v>146</v>
      </c>
      <c r="C134" s="50">
        <v>95</v>
      </c>
    </row>
    <row r="135" spans="2:3" x14ac:dyDescent="0.3">
      <c r="B135" s="49" t="s">
        <v>147</v>
      </c>
      <c r="C135" s="50">
        <v>1621</v>
      </c>
    </row>
    <row r="136" spans="2:3" x14ac:dyDescent="0.3">
      <c r="B136" s="49" t="s">
        <v>148</v>
      </c>
      <c r="C136" s="50">
        <v>48</v>
      </c>
    </row>
    <row r="137" spans="2:3" x14ac:dyDescent="0.3">
      <c r="B137" s="49" t="s">
        <v>149</v>
      </c>
      <c r="C137" s="50">
        <v>148</v>
      </c>
    </row>
    <row r="138" spans="2:3" x14ac:dyDescent="0.3">
      <c r="B138" s="49" t="s">
        <v>150</v>
      </c>
      <c r="C138" s="50">
        <v>37</v>
      </c>
    </row>
    <row r="139" spans="2:3" x14ac:dyDescent="0.3">
      <c r="B139" s="49" t="s">
        <v>151</v>
      </c>
      <c r="C139" s="50">
        <v>72</v>
      </c>
    </row>
    <row r="140" spans="2:3" x14ac:dyDescent="0.3">
      <c r="B140" s="49" t="s">
        <v>152</v>
      </c>
      <c r="C140" s="50">
        <v>78</v>
      </c>
    </row>
    <row r="141" spans="2:3" x14ac:dyDescent="0.3">
      <c r="B141" s="49" t="s">
        <v>153</v>
      </c>
      <c r="C141" s="50">
        <v>31</v>
      </c>
    </row>
    <row r="142" spans="2:3" x14ac:dyDescent="0.3">
      <c r="B142" s="49" t="s">
        <v>154</v>
      </c>
      <c r="C142" s="50">
        <v>32</v>
      </c>
    </row>
    <row r="143" spans="2:3" x14ac:dyDescent="0.3">
      <c r="B143" s="49" t="s">
        <v>155</v>
      </c>
      <c r="C143" s="50">
        <v>155</v>
      </c>
    </row>
    <row r="144" spans="2:3" x14ac:dyDescent="0.3">
      <c r="B144" s="49" t="s">
        <v>156</v>
      </c>
      <c r="C144" s="50">
        <v>47</v>
      </c>
    </row>
    <row r="145" spans="2:3" x14ac:dyDescent="0.3">
      <c r="B145" s="49" t="s">
        <v>157</v>
      </c>
      <c r="C145" s="50">
        <v>342</v>
      </c>
    </row>
    <row r="146" spans="2:3" x14ac:dyDescent="0.3">
      <c r="B146" s="49" t="s">
        <v>158</v>
      </c>
      <c r="C146" s="50">
        <v>1757</v>
      </c>
    </row>
    <row r="147" spans="2:3" x14ac:dyDescent="0.3">
      <c r="B147" s="49" t="s">
        <v>159</v>
      </c>
      <c r="C147" s="50">
        <v>544</v>
      </c>
    </row>
    <row r="148" spans="2:3" x14ac:dyDescent="0.3">
      <c r="B148" s="49" t="s">
        <v>160</v>
      </c>
      <c r="C148" s="50">
        <v>28</v>
      </c>
    </row>
    <row r="149" spans="2:3" x14ac:dyDescent="0.3">
      <c r="B149" s="49" t="s">
        <v>161</v>
      </c>
      <c r="C149" s="50">
        <v>6310</v>
      </c>
    </row>
    <row r="150" spans="2:3" x14ac:dyDescent="0.3">
      <c r="B150" s="49" t="s">
        <v>162</v>
      </c>
      <c r="C150" s="50">
        <v>1382</v>
      </c>
    </row>
    <row r="151" spans="2:3" x14ac:dyDescent="0.3">
      <c r="B151" s="49" t="s">
        <v>163</v>
      </c>
      <c r="C151" s="50">
        <v>21</v>
      </c>
    </row>
    <row r="152" spans="2:3" x14ac:dyDescent="0.3">
      <c r="B152" s="49" t="s">
        <v>164</v>
      </c>
      <c r="C152" s="50">
        <v>1640</v>
      </c>
    </row>
    <row r="153" spans="2:3" x14ac:dyDescent="0.3">
      <c r="B153" s="49" t="s">
        <v>165</v>
      </c>
      <c r="C153" s="50">
        <v>1401</v>
      </c>
    </row>
    <row r="154" spans="2:3" x14ac:dyDescent="0.3">
      <c r="B154" s="49" t="s">
        <v>166</v>
      </c>
      <c r="C154" s="50">
        <v>3302</v>
      </c>
    </row>
    <row r="155" spans="2:3" x14ac:dyDescent="0.3">
      <c r="B155" s="49" t="s">
        <v>167</v>
      </c>
      <c r="C155" s="50">
        <v>31</v>
      </c>
    </row>
    <row r="156" spans="2:3" x14ac:dyDescent="0.3">
      <c r="B156" s="49" t="s">
        <v>168</v>
      </c>
      <c r="C156" s="50">
        <v>55</v>
      </c>
    </row>
    <row r="157" spans="2:3" x14ac:dyDescent="0.3">
      <c r="B157" s="49" t="s">
        <v>169</v>
      </c>
      <c r="C157" s="50">
        <v>90</v>
      </c>
    </row>
    <row r="158" spans="2:3" x14ac:dyDescent="0.3">
      <c r="B158" s="49" t="s">
        <v>170</v>
      </c>
      <c r="C158" s="50">
        <v>97</v>
      </c>
    </row>
    <row r="159" spans="2:3" x14ac:dyDescent="0.3">
      <c r="B159" s="49" t="s">
        <v>171</v>
      </c>
      <c r="C159" s="50">
        <v>1286</v>
      </c>
    </row>
    <row r="160" spans="2:3" x14ac:dyDescent="0.3">
      <c r="B160" s="49" t="s">
        <v>172</v>
      </c>
      <c r="C160" s="50">
        <v>45</v>
      </c>
    </row>
    <row r="161" spans="2:3" x14ac:dyDescent="0.3">
      <c r="B161" s="49" t="s">
        <v>173</v>
      </c>
      <c r="C161" s="50">
        <v>52</v>
      </c>
    </row>
    <row r="162" spans="2:3" x14ac:dyDescent="0.3">
      <c r="B162" s="49" t="s">
        <v>174</v>
      </c>
      <c r="C162" s="50">
        <v>335</v>
      </c>
    </row>
    <row r="163" spans="2:3" x14ac:dyDescent="0.3">
      <c r="B163" s="49" t="s">
        <v>175</v>
      </c>
      <c r="C163" s="50">
        <v>148</v>
      </c>
    </row>
    <row r="164" spans="2:3" x14ac:dyDescent="0.3">
      <c r="B164" s="49" t="s">
        <v>176</v>
      </c>
      <c r="C164" s="50">
        <v>25</v>
      </c>
    </row>
    <row r="165" spans="2:3" x14ac:dyDescent="0.3">
      <c r="B165" s="49" t="s">
        <v>177</v>
      </c>
      <c r="C165" s="50">
        <v>31</v>
      </c>
    </row>
    <row r="166" spans="2:3" x14ac:dyDescent="0.3">
      <c r="B166" s="49" t="s">
        <v>178</v>
      </c>
      <c r="C166" s="50">
        <v>75</v>
      </c>
    </row>
    <row r="167" spans="2:3" x14ac:dyDescent="0.3">
      <c r="B167" s="49" t="s">
        <v>179</v>
      </c>
      <c r="C167" s="50">
        <v>8</v>
      </c>
    </row>
    <row r="168" spans="2:3" x14ac:dyDescent="0.3">
      <c r="B168" s="49" t="s">
        <v>180</v>
      </c>
      <c r="C168" s="50">
        <v>32</v>
      </c>
    </row>
    <row r="169" spans="2:3" x14ac:dyDescent="0.3">
      <c r="B169" s="49" t="s">
        <v>181</v>
      </c>
      <c r="C169" s="50">
        <v>6696</v>
      </c>
    </row>
    <row r="170" spans="2:3" x14ac:dyDescent="0.3">
      <c r="B170" s="49" t="s">
        <v>182</v>
      </c>
      <c r="C170" s="50">
        <v>57</v>
      </c>
    </row>
    <row r="171" spans="2:3" x14ac:dyDescent="0.3">
      <c r="B171" s="49" t="s">
        <v>183</v>
      </c>
      <c r="C171" s="50">
        <v>183</v>
      </c>
    </row>
    <row r="172" spans="2:3" x14ac:dyDescent="0.3">
      <c r="B172" s="49" t="s">
        <v>184</v>
      </c>
      <c r="C172" s="50">
        <v>5400</v>
      </c>
    </row>
    <row r="173" spans="2:3" x14ac:dyDescent="0.3">
      <c r="B173" s="49" t="s">
        <v>185</v>
      </c>
      <c r="C173" s="50">
        <v>508</v>
      </c>
    </row>
    <row r="174" spans="2:3" x14ac:dyDescent="0.3">
      <c r="B174" s="49" t="s">
        <v>186</v>
      </c>
      <c r="C174" s="50">
        <v>58</v>
      </c>
    </row>
    <row r="175" spans="2:3" x14ac:dyDescent="0.3">
      <c r="B175" s="49" t="s">
        <v>187</v>
      </c>
      <c r="C175" s="50">
        <v>90</v>
      </c>
    </row>
    <row r="176" spans="2:3" x14ac:dyDescent="0.3">
      <c r="B176" s="49" t="s">
        <v>188</v>
      </c>
      <c r="C176" s="50">
        <v>4553</v>
      </c>
    </row>
    <row r="177" spans="2:3" x14ac:dyDescent="0.3">
      <c r="B177" s="49" t="s">
        <v>189</v>
      </c>
      <c r="C177" s="50">
        <v>66</v>
      </c>
    </row>
  </sheetData>
  <mergeCells count="3">
    <mergeCell ref="C6:E6"/>
    <mergeCell ref="C8:E8"/>
    <mergeCell ref="C10:E10"/>
  </mergeCells>
  <hyperlinks>
    <hyperlink ref="A7" location="Indice!A1" display="Índice" xr:uid="{6D2C5C60-9303-4F68-9445-E8C9330BF3E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F9762-521C-4D1C-A253-CBA152C3BE6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261830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190</v>
      </c>
      <c r="D13" s="26">
        <v>0.49599358362296148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191</v>
      </c>
      <c r="D15" s="26">
        <v>0.15897337967383418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192</v>
      </c>
      <c r="C17" s="21"/>
      <c r="D17" s="26">
        <v>0.44948155693462577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43.22888376677858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193</v>
      </c>
      <c r="H24" s="42"/>
      <c r="I24" s="58"/>
      <c r="J24" s="26">
        <v>0.15833556124202727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194</v>
      </c>
      <c r="H26" s="42"/>
      <c r="J26" s="53">
        <v>1776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195</v>
      </c>
      <c r="H28" s="59"/>
      <c r="I28" s="59"/>
      <c r="J28" s="53">
        <v>971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196</v>
      </c>
      <c r="H30" s="42"/>
      <c r="J30" s="53">
        <v>1753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197</v>
      </c>
      <c r="H32" s="42"/>
      <c r="J32" s="53">
        <v>23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198</v>
      </c>
      <c r="H34" s="60"/>
      <c r="I34" s="60" t="s">
        <v>199</v>
      </c>
      <c r="J34" s="60"/>
      <c r="K34" s="23"/>
    </row>
    <row r="35" spans="1:11" ht="14" x14ac:dyDescent="0.3">
      <c r="A35" s="20"/>
      <c r="C35" s="42"/>
      <c r="G35" s="61">
        <v>43126</v>
      </c>
      <c r="H35" s="61"/>
      <c r="I35" s="61">
        <v>49520</v>
      </c>
      <c r="J35" s="61"/>
      <c r="K35" s="23"/>
    </row>
    <row r="36" spans="1:11" ht="14" x14ac:dyDescent="0.3">
      <c r="A36" s="20"/>
      <c r="C36" s="42"/>
      <c r="G36" s="62" t="s">
        <v>200</v>
      </c>
      <c r="H36" s="62" t="s">
        <v>201</v>
      </c>
      <c r="I36" s="62" t="s">
        <v>200</v>
      </c>
      <c r="J36" s="62" t="s">
        <v>201</v>
      </c>
      <c r="K36" s="23"/>
    </row>
    <row r="37" spans="1:11" ht="14" x14ac:dyDescent="0.3">
      <c r="A37" s="20"/>
      <c r="B37" s="21" t="s">
        <v>202</v>
      </c>
      <c r="C37" s="42"/>
      <c r="G37" s="63">
        <v>22096</v>
      </c>
      <c r="H37" s="63">
        <v>21030</v>
      </c>
      <c r="I37" s="63">
        <v>25413</v>
      </c>
      <c r="J37" s="63">
        <v>24107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0D51132-8A53-47AA-86DF-EC9AECE01F1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7F205-1714-430D-B98A-612F6FB7DF3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203</v>
      </c>
      <c r="C11" s="65">
        <v>220206</v>
      </c>
      <c r="D11" s="66"/>
      <c r="E11" s="67" t="s">
        <v>204</v>
      </c>
      <c r="F11" s="65">
        <v>41624</v>
      </c>
      <c r="G11" s="67" t="s">
        <v>205</v>
      </c>
      <c r="H11" s="66"/>
      <c r="I11" s="65">
        <v>17025</v>
      </c>
      <c r="J11" s="67" t="s">
        <v>206</v>
      </c>
      <c r="K11" s="68">
        <v>8380</v>
      </c>
    </row>
    <row r="12" spans="1:11" ht="30.75" customHeight="1" thickBot="1" x14ac:dyDescent="0.35">
      <c r="B12" s="64" t="s">
        <v>207</v>
      </c>
      <c r="C12" s="65">
        <v>14742</v>
      </c>
      <c r="D12" s="67"/>
      <c r="E12" s="67" t="s">
        <v>208</v>
      </c>
      <c r="F12" s="65">
        <v>1436</v>
      </c>
      <c r="G12" s="67" t="s">
        <v>209</v>
      </c>
      <c r="H12" s="67"/>
      <c r="I12" s="65">
        <v>8</v>
      </c>
      <c r="J12" s="67" t="s">
        <v>210</v>
      </c>
      <c r="K12" s="68">
        <v>33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211</v>
      </c>
      <c r="C14" s="71"/>
      <c r="D14" s="71"/>
      <c r="E14" s="72"/>
      <c r="G14" s="73" t="s">
        <v>212</v>
      </c>
      <c r="H14" s="74"/>
      <c r="I14" s="75">
        <f>'Datos Generales'!G16</f>
        <v>261830</v>
      </c>
      <c r="J14" s="69"/>
      <c r="K14" s="69"/>
    </row>
    <row r="16" spans="1:11" x14ac:dyDescent="0.3">
      <c r="B16" s="21" t="s">
        <v>213</v>
      </c>
      <c r="C16" s="76">
        <v>10957</v>
      </c>
    </row>
    <row r="17" spans="2:3" x14ac:dyDescent="0.3">
      <c r="B17" s="21" t="s">
        <v>214</v>
      </c>
      <c r="C17" s="76">
        <v>5867</v>
      </c>
    </row>
    <row r="18" spans="2:3" x14ac:dyDescent="0.3">
      <c r="B18" s="21" t="s">
        <v>215</v>
      </c>
      <c r="C18" s="76">
        <v>4374</v>
      </c>
    </row>
    <row r="19" spans="2:3" x14ac:dyDescent="0.3">
      <c r="B19" s="21" t="s">
        <v>216</v>
      </c>
      <c r="C19" s="76">
        <v>3086</v>
      </c>
    </row>
    <row r="20" spans="2:3" x14ac:dyDescent="0.3">
      <c r="B20" s="21" t="s">
        <v>217</v>
      </c>
      <c r="C20" s="76">
        <v>2664</v>
      </c>
    </row>
    <row r="21" spans="2:3" x14ac:dyDescent="0.3">
      <c r="B21" s="21" t="s">
        <v>218</v>
      </c>
      <c r="C21" s="76">
        <v>1878</v>
      </c>
    </row>
    <row r="22" spans="2:3" x14ac:dyDescent="0.3">
      <c r="B22" s="21" t="s">
        <v>219</v>
      </c>
      <c r="C22" s="76">
        <v>1084</v>
      </c>
    </row>
    <row r="23" spans="2:3" x14ac:dyDescent="0.3">
      <c r="B23" s="21" t="s">
        <v>220</v>
      </c>
      <c r="C23" s="76">
        <v>875</v>
      </c>
    </row>
    <row r="24" spans="2:3" x14ac:dyDescent="0.3">
      <c r="B24" s="21" t="s">
        <v>221</v>
      </c>
      <c r="C24" s="76">
        <v>775</v>
      </c>
    </row>
    <row r="25" spans="2:3" x14ac:dyDescent="0.3">
      <c r="B25" s="21" t="s">
        <v>222</v>
      </c>
      <c r="C25" s="76">
        <v>653</v>
      </c>
    </row>
    <row r="26" spans="2:3" x14ac:dyDescent="0.3">
      <c r="B26" s="21" t="s">
        <v>223</v>
      </c>
      <c r="C26" s="76">
        <v>649</v>
      </c>
    </row>
    <row r="27" spans="2:3" x14ac:dyDescent="0.3">
      <c r="B27" s="21" t="s">
        <v>224</v>
      </c>
      <c r="C27" s="76">
        <v>612</v>
      </c>
    </row>
    <row r="28" spans="2:3" x14ac:dyDescent="0.3">
      <c r="B28" s="21" t="s">
        <v>225</v>
      </c>
      <c r="C28" s="76">
        <v>588</v>
      </c>
    </row>
    <row r="29" spans="2:3" x14ac:dyDescent="0.3">
      <c r="B29" s="21" t="s">
        <v>226</v>
      </c>
      <c r="C29" s="76">
        <v>546</v>
      </c>
    </row>
    <row r="30" spans="2:3" x14ac:dyDescent="0.3">
      <c r="B30" s="21" t="s">
        <v>227</v>
      </c>
      <c r="C30" s="76">
        <v>526</v>
      </c>
    </row>
    <row r="31" spans="2:3" x14ac:dyDescent="0.3">
      <c r="B31" s="21" t="s">
        <v>228</v>
      </c>
      <c r="C31" s="76">
        <v>484</v>
      </c>
    </row>
    <row r="32" spans="2:3" x14ac:dyDescent="0.3">
      <c r="B32" s="21" t="s">
        <v>229</v>
      </c>
      <c r="C32" s="76">
        <v>455</v>
      </c>
    </row>
    <row r="33" spans="2:3" x14ac:dyDescent="0.3">
      <c r="B33" s="21" t="s">
        <v>230</v>
      </c>
      <c r="C33" s="76">
        <v>453</v>
      </c>
    </row>
    <row r="34" spans="2:3" x14ac:dyDescent="0.3">
      <c r="B34" s="21" t="s">
        <v>231</v>
      </c>
      <c r="C34" s="76">
        <v>444</v>
      </c>
    </row>
    <row r="35" spans="2:3" x14ac:dyDescent="0.3">
      <c r="B35" s="21" t="s">
        <v>232</v>
      </c>
      <c r="C35" s="76">
        <v>360</v>
      </c>
    </row>
    <row r="36" spans="2:3" x14ac:dyDescent="0.3">
      <c r="B36" s="21" t="s">
        <v>233</v>
      </c>
      <c r="C36" s="76">
        <v>338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8580CBF-2FE7-46D8-8F64-3E870E5BD6A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099BA-EF0A-4D4E-A2D7-FED768C7C4A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234</v>
      </c>
      <c r="E12" s="78">
        <v>98767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235</v>
      </c>
      <c r="C14" s="79"/>
      <c r="D14" s="79"/>
      <c r="E14" s="78">
        <v>18012</v>
      </c>
    </row>
    <row r="15" spans="1:9" x14ac:dyDescent="0.3">
      <c r="A15" s="20"/>
      <c r="E15" s="78"/>
    </row>
    <row r="16" spans="1:9" x14ac:dyDescent="0.3">
      <c r="A16" s="20"/>
      <c r="B16" s="21" t="s">
        <v>236</v>
      </c>
      <c r="D16" s="80"/>
      <c r="E16" s="78">
        <v>12430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237</v>
      </c>
      <c r="D18" s="80"/>
      <c r="E18" s="78">
        <v>5582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238</v>
      </c>
      <c r="D20" s="80"/>
      <c r="E20" s="81">
        <v>7.9800997869876628E-2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239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240</v>
      </c>
      <c r="E26" s="86"/>
      <c r="F26" s="86"/>
      <c r="G26" s="86"/>
      <c r="H26" s="87"/>
    </row>
    <row r="27" spans="1:16" ht="15.5" thickBot="1" x14ac:dyDescent="0.35">
      <c r="C27" s="52"/>
      <c r="D27" s="88" t="s">
        <v>241</v>
      </c>
      <c r="E27" s="88" t="s">
        <v>242</v>
      </c>
      <c r="F27" s="88" t="s">
        <v>243</v>
      </c>
      <c r="G27" s="88" t="s">
        <v>244</v>
      </c>
      <c r="H27" s="88" t="s">
        <v>245</v>
      </c>
    </row>
    <row r="28" spans="1:16" ht="38.25" customHeight="1" thickBot="1" x14ac:dyDescent="0.35">
      <c r="C28" s="88" t="s">
        <v>246</v>
      </c>
      <c r="D28" s="89">
        <v>6990</v>
      </c>
      <c r="E28" s="89">
        <v>2063</v>
      </c>
      <c r="F28" s="89">
        <v>26157</v>
      </c>
      <c r="G28" s="90">
        <v>29157</v>
      </c>
      <c r="H28" s="90">
        <f>SUM(D28:G28)</f>
        <v>64367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EBBE1FE-54AC-43F1-9869-99656D86E0C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029C-0838-4F31-A52F-ACEB26BDA0F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247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248</v>
      </c>
      <c r="D13" s="94"/>
      <c r="E13" s="95"/>
      <c r="H13" s="93" t="s">
        <v>249</v>
      </c>
      <c r="I13" s="94"/>
      <c r="J13" s="94"/>
      <c r="K13" s="95"/>
      <c r="L13" s="52"/>
      <c r="M13" s="52"/>
      <c r="N13" s="93" t="s">
        <v>250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251</v>
      </c>
      <c r="D14" s="98" t="s">
        <v>252</v>
      </c>
      <c r="E14" s="98" t="s">
        <v>253</v>
      </c>
      <c r="G14" s="99"/>
      <c r="H14" s="100" t="s">
        <v>241</v>
      </c>
      <c r="I14" s="101" t="s">
        <v>242</v>
      </c>
      <c r="J14" s="101" t="s">
        <v>243</v>
      </c>
      <c r="K14" s="102" t="s">
        <v>244</v>
      </c>
      <c r="L14" s="52"/>
      <c r="M14" s="52"/>
      <c r="N14" s="97" t="s">
        <v>254</v>
      </c>
      <c r="O14" s="103" t="s">
        <v>255</v>
      </c>
      <c r="P14" s="103" t="s">
        <v>256</v>
      </c>
      <c r="Q14" s="104" t="s">
        <v>257</v>
      </c>
      <c r="R14" s="23"/>
    </row>
    <row r="15" spans="1:18" ht="34.5" customHeight="1" x14ac:dyDescent="0.3">
      <c r="A15" s="20"/>
      <c r="B15" s="105" t="s">
        <v>246</v>
      </c>
      <c r="C15" s="106">
        <v>3627</v>
      </c>
      <c r="D15" s="107">
        <v>44628</v>
      </c>
      <c r="E15" s="108">
        <v>1599</v>
      </c>
      <c r="G15" s="105" t="s">
        <v>246</v>
      </c>
      <c r="H15" s="109">
        <v>738</v>
      </c>
      <c r="I15" s="107">
        <v>2521</v>
      </c>
      <c r="J15" s="107">
        <v>20892</v>
      </c>
      <c r="K15" s="110">
        <v>25703</v>
      </c>
      <c r="L15" s="111"/>
      <c r="M15" s="105" t="s">
        <v>246</v>
      </c>
      <c r="N15" s="112">
        <v>12126</v>
      </c>
      <c r="O15" s="112">
        <v>12080</v>
      </c>
      <c r="P15" s="112">
        <v>11180</v>
      </c>
      <c r="Q15" s="108">
        <v>14468</v>
      </c>
      <c r="R15" s="23"/>
    </row>
    <row r="16" spans="1:18" ht="34.5" customHeight="1" thickBot="1" x14ac:dyDescent="0.35">
      <c r="A16" s="20"/>
      <c r="B16" s="113" t="s">
        <v>258</v>
      </c>
      <c r="C16" s="114">
        <v>1595</v>
      </c>
      <c r="D16" s="115">
        <v>3184</v>
      </c>
      <c r="E16" s="116">
        <v>1183</v>
      </c>
      <c r="G16" s="113" t="s">
        <v>258</v>
      </c>
      <c r="H16" s="114">
        <v>62</v>
      </c>
      <c r="I16" s="115">
        <v>185</v>
      </c>
      <c r="J16" s="115">
        <v>2103</v>
      </c>
      <c r="K16" s="116">
        <v>3612</v>
      </c>
      <c r="L16" s="111"/>
      <c r="M16" s="113" t="s">
        <v>258</v>
      </c>
      <c r="N16" s="115">
        <v>5243</v>
      </c>
      <c r="O16" s="115">
        <v>589</v>
      </c>
      <c r="P16" s="115">
        <v>106</v>
      </c>
      <c r="Q16" s="116">
        <v>24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E63827F-9FA7-4CEB-82AF-270858C2B08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D8897-B7A8-44AE-B260-E1C4E0F7511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259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260</v>
      </c>
      <c r="C14" s="101" t="s">
        <v>261</v>
      </c>
      <c r="D14" s="101" t="s">
        <v>262</v>
      </c>
      <c r="E14" s="101" t="s">
        <v>263</v>
      </c>
      <c r="F14" s="101" t="s">
        <v>264</v>
      </c>
      <c r="G14" s="102" t="s">
        <v>265</v>
      </c>
      <c r="H14" s="111"/>
      <c r="I14" s="23"/>
    </row>
    <row r="15" spans="1:9" ht="32.25" customHeight="1" thickBot="1" x14ac:dyDescent="0.35">
      <c r="A15" s="20"/>
      <c r="B15" s="117">
        <v>144532</v>
      </c>
      <c r="C15" s="115">
        <v>18484</v>
      </c>
      <c r="D15" s="115">
        <v>26824</v>
      </c>
      <c r="E15" s="115">
        <v>206</v>
      </c>
      <c r="F15" s="115">
        <v>1721</v>
      </c>
      <c r="G15" s="116">
        <v>3411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266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267</v>
      </c>
      <c r="C20" s="101" t="s">
        <v>268</v>
      </c>
      <c r="D20" s="102" t="s">
        <v>269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84519</v>
      </c>
      <c r="C21" s="115">
        <v>69760</v>
      </c>
      <c r="D21" s="116">
        <v>154279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8C10B91-935A-42FE-8547-614CDD8F6D0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19599-EC3E-4DAC-B9AD-3AF4F1DB176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270</v>
      </c>
      <c r="I12" s="23"/>
    </row>
    <row r="13" spans="1:9" ht="18.75" customHeight="1" x14ac:dyDescent="0.3">
      <c r="A13" s="20"/>
      <c r="B13" s="119" t="s">
        <v>271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272</v>
      </c>
      <c r="D15" s="101" t="s">
        <v>273</v>
      </c>
      <c r="E15" s="101" t="s">
        <v>274</v>
      </c>
      <c r="F15" s="101" t="s">
        <v>275</v>
      </c>
      <c r="G15" s="120" t="s">
        <v>276</v>
      </c>
      <c r="H15" s="102" t="s">
        <v>245</v>
      </c>
      <c r="I15" s="23"/>
    </row>
    <row r="16" spans="1:9" ht="33.75" customHeight="1" x14ac:dyDescent="0.3">
      <c r="A16" s="20"/>
      <c r="B16" s="121" t="s">
        <v>277</v>
      </c>
      <c r="C16" s="122">
        <v>29</v>
      </c>
      <c r="D16" s="122">
        <v>2</v>
      </c>
      <c r="E16" s="122">
        <v>75</v>
      </c>
      <c r="F16" s="122">
        <v>193</v>
      </c>
      <c r="G16" s="123">
        <v>1</v>
      </c>
      <c r="H16" s="124">
        <v>300</v>
      </c>
      <c r="I16" s="23"/>
    </row>
    <row r="17" spans="1:9" ht="32.25" customHeight="1" thickBot="1" x14ac:dyDescent="0.35">
      <c r="A17" s="20"/>
      <c r="B17" s="125" t="s">
        <v>278</v>
      </c>
      <c r="C17" s="115">
        <v>28</v>
      </c>
      <c r="D17" s="115">
        <v>2</v>
      </c>
      <c r="E17" s="115">
        <v>75</v>
      </c>
      <c r="F17" s="115">
        <v>201</v>
      </c>
      <c r="G17" s="126">
        <v>3</v>
      </c>
      <c r="H17" s="116">
        <v>309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279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272</v>
      </c>
      <c r="D21" s="101" t="s">
        <v>280</v>
      </c>
      <c r="E21" s="101" t="s">
        <v>281</v>
      </c>
      <c r="F21" s="101" t="s">
        <v>282</v>
      </c>
      <c r="G21" s="120" t="s">
        <v>283</v>
      </c>
      <c r="H21" s="102" t="s">
        <v>245</v>
      </c>
      <c r="I21" s="23"/>
    </row>
    <row r="22" spans="1:9" ht="33.75" customHeight="1" x14ac:dyDescent="0.3">
      <c r="A22" s="20"/>
      <c r="B22" s="121" t="s">
        <v>277</v>
      </c>
      <c r="C22" s="122">
        <v>701</v>
      </c>
      <c r="D22" s="122">
        <v>682</v>
      </c>
      <c r="E22" s="122">
        <v>3002</v>
      </c>
      <c r="F22" s="122">
        <v>1929</v>
      </c>
      <c r="G22" s="123">
        <v>20</v>
      </c>
      <c r="H22" s="124">
        <v>6334</v>
      </c>
      <c r="I22" s="23"/>
    </row>
    <row r="23" spans="1:9" ht="32.25" customHeight="1" thickBot="1" x14ac:dyDescent="0.35">
      <c r="A23" s="20"/>
      <c r="B23" s="125" t="s">
        <v>278</v>
      </c>
      <c r="C23" s="115">
        <v>712</v>
      </c>
      <c r="D23" s="115">
        <v>682</v>
      </c>
      <c r="E23" s="115">
        <v>2990</v>
      </c>
      <c r="F23" s="115">
        <v>1966</v>
      </c>
      <c r="G23" s="126">
        <v>350</v>
      </c>
      <c r="H23" s="116">
        <v>6700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871C0C2-69FF-46AC-8C4B-8EA76824B09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2025-06-02T10:25:17Z</dcterms:modified>
</cp:coreProperties>
</file>